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625" windowHeight="9000" activeTab="2"/>
  </bookViews>
  <sheets>
    <sheet name="List2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<sst xmlns="http://schemas.openxmlformats.org/spreadsheetml/2006/main" count="57" uniqueCount="52">
  <si>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 </t>
  </si>
  <si>
    <t>Obec  Patokryje</t>
  </si>
  <si>
    <t xml:space="preserve">Titul </t>
  </si>
  <si>
    <t>UZ</t>
  </si>
  <si>
    <t xml:space="preserve">poskytnuto </t>
  </si>
  <si>
    <t xml:space="preserve">čerpáno </t>
  </si>
  <si>
    <t>Dotace na VPP- ÚP</t>
  </si>
  <si>
    <t xml:space="preserve">       Celková rekapitulace příjmů a výdajů a výsledek hospodaření </t>
  </si>
  <si>
    <t xml:space="preserve">Druhové </t>
  </si>
  <si>
    <t>Rozpočet</t>
  </si>
  <si>
    <t xml:space="preserve">Skutečnost </t>
  </si>
  <si>
    <t>%</t>
  </si>
  <si>
    <t xml:space="preserve">třídění </t>
  </si>
  <si>
    <t xml:space="preserve">schválený </t>
  </si>
  <si>
    <t>upravený</t>
  </si>
  <si>
    <t xml:space="preserve">plnění </t>
  </si>
  <si>
    <t xml:space="preserve">Celkové příjmy </t>
  </si>
  <si>
    <t>Tř. 1-daňové příjmy</t>
  </si>
  <si>
    <t>Tř. 2-nedaňové příjmy</t>
  </si>
  <si>
    <t>Tř. 3-kapitál.příjmy</t>
  </si>
  <si>
    <t xml:space="preserve">Tř. 4-přijaté dotace </t>
  </si>
  <si>
    <t xml:space="preserve">Celkové výdaje </t>
  </si>
  <si>
    <t xml:space="preserve">Tř. 5-běžné výdaje </t>
  </si>
  <si>
    <t>(v tis.)</t>
  </si>
  <si>
    <t>v Kč</t>
  </si>
  <si>
    <t>Dotace ze st.rozpoč.</t>
  </si>
  <si>
    <t>Kč.</t>
  </si>
  <si>
    <t>IČO 266124</t>
  </si>
  <si>
    <t>Tř. 6-kapitál.výdaje</t>
  </si>
  <si>
    <t xml:space="preserve"> ---------------------------------------------------------------------------------------------------------------------------------------------------</t>
  </si>
  <si>
    <t xml:space="preserve">č. 128/2000 Sb., o obcích a § 4 zákona  č. 250/2000 Sb., o  rozpočtových  pravidlech  územních </t>
  </si>
  <si>
    <t xml:space="preserve">  </t>
  </si>
  <si>
    <t>Dotace -CzechPoint</t>
  </si>
  <si>
    <t>,- Kč.</t>
  </si>
  <si>
    <t>Závěrečný účet za rok 2009</t>
  </si>
  <si>
    <r>
      <t xml:space="preserve">Rozpočet Obce Patokryje za rok  </t>
    </r>
    <r>
      <rPr>
        <b/>
        <sz val="10"/>
        <rFont val="Arial"/>
        <family val="2"/>
      </rPr>
      <t xml:space="preserve">2009 </t>
    </r>
    <r>
      <rPr>
        <sz val="10"/>
        <rFont val="Arial"/>
        <family val="0"/>
      </rPr>
      <t xml:space="preserve"> byl stanoven v souladu se zákonem  </t>
    </r>
  </si>
  <si>
    <r>
      <t xml:space="preserve">v příjmech ve výši </t>
    </r>
    <r>
      <rPr>
        <b/>
        <sz val="10"/>
        <rFont val="Arial"/>
        <family val="2"/>
      </rPr>
      <t xml:space="preserve">4050,0 </t>
    </r>
    <r>
      <rPr>
        <sz val="10"/>
        <rFont val="Arial"/>
        <family val="0"/>
      </rPr>
      <t xml:space="preserve">tis.Kč a výdajích ve výši </t>
    </r>
    <r>
      <rPr>
        <b/>
        <sz val="10"/>
        <rFont val="Arial"/>
        <family val="2"/>
      </rPr>
      <t xml:space="preserve"> 4,650,0</t>
    </r>
    <r>
      <rPr>
        <sz val="10"/>
        <rFont val="Arial"/>
        <family val="0"/>
      </rPr>
      <t xml:space="preserve"> tis. Kč jako schodkový. Financování     </t>
    </r>
  </si>
  <si>
    <r>
      <t xml:space="preserve">Schválený rozpočet na rok </t>
    </r>
    <r>
      <rPr>
        <b/>
        <sz val="10"/>
        <rFont val="Arial"/>
        <family val="2"/>
      </rPr>
      <t>2009</t>
    </r>
    <r>
      <rPr>
        <sz val="10"/>
        <rFont val="Arial"/>
        <family val="0"/>
      </rPr>
      <t xml:space="preserve"> byl upravován rozpočtovými opatřeními v celkové  výši </t>
    </r>
  </si>
  <si>
    <r>
      <t xml:space="preserve">Celkové výdaje  </t>
    </r>
    <r>
      <rPr>
        <b/>
        <sz val="10"/>
        <rFont val="Arial"/>
        <family val="2"/>
      </rPr>
      <t xml:space="preserve">3 553 261,06 Kč. </t>
    </r>
  </si>
  <si>
    <r>
      <t xml:space="preserve">Výsledek hospodaření za rok </t>
    </r>
    <r>
      <rPr>
        <b/>
        <sz val="11"/>
        <rFont val="Arial"/>
        <family val="2"/>
      </rPr>
      <t>2009</t>
    </r>
    <r>
      <rPr>
        <sz val="11"/>
        <rFont val="Arial"/>
        <family val="0"/>
      </rPr>
      <t xml:space="preserve"> je přebytkový . . . . . . .</t>
    </r>
  </si>
  <si>
    <t xml:space="preserve">    Obce Patokryje za rok  2009</t>
  </si>
  <si>
    <t>k 31.12.2009</t>
  </si>
  <si>
    <r>
      <t xml:space="preserve">Rozpočtové hospodaření obce za rok </t>
    </r>
    <r>
      <rPr>
        <b/>
        <sz val="10"/>
        <rFont val="Arial"/>
        <family val="2"/>
      </rPr>
      <t>2009</t>
    </r>
    <r>
      <rPr>
        <sz val="10"/>
        <rFont val="Arial"/>
        <family val="0"/>
      </rPr>
      <t xml:space="preserve"> vykazuje převahu  příjmů o </t>
    </r>
    <r>
      <rPr>
        <b/>
        <sz val="10"/>
        <rFont val="Arial"/>
        <family val="2"/>
      </rPr>
      <t xml:space="preserve">136 167,49 Kč. </t>
    </r>
  </si>
  <si>
    <r>
      <t xml:space="preserve">přijaté dotace      </t>
    </r>
    <r>
      <rPr>
        <b/>
        <sz val="10"/>
        <rFont val="Arial"/>
        <family val="2"/>
      </rPr>
      <t>842 278,-- Kč</t>
    </r>
  </si>
  <si>
    <r>
      <t xml:space="preserve">Celkové příjmy  </t>
    </r>
    <r>
      <rPr>
        <b/>
        <sz val="10"/>
        <rFont val="Arial"/>
        <family val="2"/>
      </rPr>
      <t xml:space="preserve">3 689 428,55 Kč </t>
    </r>
    <r>
      <rPr>
        <sz val="10"/>
        <rFont val="Arial"/>
        <family val="0"/>
      </rPr>
      <t>z toho :</t>
    </r>
  </si>
  <si>
    <t>Dotace -volby EP</t>
  </si>
  <si>
    <t>V roce 2009 byly zapojeny do příjmů a výdajů obce tyto účelové prostředky :</t>
  </si>
  <si>
    <t>rozdíl,vratka</t>
  </si>
  <si>
    <t xml:space="preserve">rozpočtů a byl projednán a schválen  zastupitelstvem  obce   Patokryje  dne     </t>
  </si>
  <si>
    <r>
      <t xml:space="preserve">Zůstatek účtu </t>
    </r>
    <r>
      <rPr>
        <b/>
        <sz val="10"/>
        <rFont val="Arial"/>
        <family val="2"/>
      </rPr>
      <t>231</t>
    </r>
    <r>
      <rPr>
        <sz val="10"/>
        <rFont val="Arial"/>
        <family val="0"/>
      </rPr>
      <t xml:space="preserve"> - základní běžný účet činil k  31.12. 2009    :  </t>
    </r>
  </si>
  <si>
    <r>
      <t xml:space="preserve">z min. let  ve  výši  </t>
    </r>
    <r>
      <rPr>
        <b/>
        <sz val="10"/>
        <rFont val="Arial"/>
        <family val="2"/>
      </rPr>
      <t>600,0</t>
    </r>
    <r>
      <rPr>
        <sz val="10"/>
        <rFont val="Arial"/>
        <family val="0"/>
      </rPr>
      <t xml:space="preserve"> tis.Kč.</t>
    </r>
  </si>
  <si>
    <r>
      <t xml:space="preserve">daňové příjmy </t>
    </r>
    <r>
      <rPr>
        <b/>
        <sz val="10"/>
        <rFont val="Arial"/>
        <family val="2"/>
      </rPr>
      <t xml:space="preserve">  2 600 800,47 Kč, </t>
    </r>
    <r>
      <rPr>
        <sz val="10"/>
        <rFont val="Arial"/>
        <family val="0"/>
      </rPr>
      <t xml:space="preserve">nedaňové příjmy </t>
    </r>
    <r>
      <rPr>
        <b/>
        <sz val="10"/>
        <rFont val="Arial"/>
        <family val="2"/>
      </rPr>
      <t>241 025,08 Kč, kapitálové příjmy  5325,- Kč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</si>
</sst>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0.0000"/>
    <numFmt numFmtId="167" formatCode="0.00000"/>
    <numFmt numFmtId="168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1" fillId="0" borderId="11" xfId="0" applyNumberFormat="1" applyFont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167" fontId="0" fillId="0" borderId="11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4" fillId="0" borderId="0" xfId="0" applyFont="1" applyAlignment="1">
      <alignment/>
    </xf>
    <xf numFmtId="2" fontId="0" fillId="0" borderId="13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8" fontId="11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1"/>
  <sheetViews>
    <sheetView tabSelected="1" zoomScalePageLayoutView="0" workbookViewId="0" topLeftCell="A1">
      <selection activeCell="K46" sqref="K46"/>
    </sheetView>
  </sheetViews>
  <sheetFormatPr defaultColWidth="9.140625" defaultRowHeight="12.75"/>
  <cols>
    <col min="1" max="1" width="3.7109375" style="0" customWidth="1"/>
    <col min="3" max="3" width="10.421875" style="0" customWidth="1"/>
    <col min="4" max="5" width="10.57421875" style="0" bestFit="1" customWidth="1"/>
    <col min="6" max="6" width="7.28125" style="0" customWidth="1"/>
    <col min="7" max="7" width="11.7109375" style="0" customWidth="1"/>
    <col min="8" max="8" width="7.28125" style="0" customWidth="1"/>
    <col min="9" max="9" width="14.28125" style="0" customWidth="1"/>
    <col min="11" max="11" width="9.57421875" style="0" bestFit="1" customWidth="1"/>
  </cols>
  <sheetData>
    <row r="2" spans="2:4" ht="12.75">
      <c r="B2" s="11" t="s">
        <v>1</v>
      </c>
      <c r="C2" s="11"/>
      <c r="D2" s="11" t="s">
        <v>27</v>
      </c>
    </row>
    <row r="3" spans="2:7" ht="18">
      <c r="B3" s="48" t="s">
        <v>31</v>
      </c>
      <c r="C3" s="51"/>
      <c r="D3" s="10" t="s">
        <v>34</v>
      </c>
      <c r="E3" s="1"/>
      <c r="F3" s="1"/>
      <c r="G3" s="1"/>
    </row>
    <row r="6" spans="2:3" ht="12.75">
      <c r="B6" s="13"/>
      <c r="C6" s="13" t="s">
        <v>35</v>
      </c>
    </row>
    <row r="7" ht="12.75">
      <c r="B7" t="s">
        <v>30</v>
      </c>
    </row>
    <row r="8" spans="2:9" ht="12.75">
      <c r="B8" t="s">
        <v>48</v>
      </c>
      <c r="I8" s="79">
        <v>39799</v>
      </c>
    </row>
    <row r="9" ht="12.75">
      <c r="B9" t="s">
        <v>36</v>
      </c>
    </row>
    <row r="10" ht="12.75">
      <c r="B10" t="s">
        <v>50</v>
      </c>
    </row>
    <row r="11" ht="12.75">
      <c r="C11" t="s">
        <v>37</v>
      </c>
    </row>
    <row r="12" spans="2:3" ht="12.75">
      <c r="B12" s="83">
        <v>-411000</v>
      </c>
      <c r="C12" t="s">
        <v>33</v>
      </c>
    </row>
    <row r="13" spans="2:3" ht="12.75">
      <c r="B13" t="s">
        <v>0</v>
      </c>
      <c r="C13" t="s">
        <v>42</v>
      </c>
    </row>
    <row r="15" ht="12.75">
      <c r="B15" t="s">
        <v>44</v>
      </c>
    </row>
    <row r="16" ht="12.75">
      <c r="B16" t="s">
        <v>51</v>
      </c>
    </row>
    <row r="17" ht="12.75">
      <c r="B17" t="s">
        <v>43</v>
      </c>
    </row>
    <row r="18" ht="12.75">
      <c r="B18" t="s">
        <v>38</v>
      </c>
    </row>
    <row r="20" spans="3:9" ht="15.75" customHeight="1">
      <c r="C20" t="s">
        <v>49</v>
      </c>
      <c r="I20" s="80">
        <v>3195045.52</v>
      </c>
    </row>
    <row r="21" ht="16.5" customHeight="1"/>
    <row r="22" spans="2:9" ht="12.75">
      <c r="B22" s="1" t="s">
        <v>46</v>
      </c>
      <c r="C22" s="1"/>
      <c r="D22" s="1"/>
      <c r="E22" s="1"/>
      <c r="F22" s="1"/>
      <c r="G22" s="1"/>
      <c r="H22" s="1"/>
      <c r="I22" s="8"/>
    </row>
    <row r="23" spans="2:9" ht="12.75">
      <c r="B23" s="70" t="s">
        <v>2</v>
      </c>
      <c r="C23" s="71"/>
      <c r="D23" s="72" t="s">
        <v>3</v>
      </c>
      <c r="E23" s="73" t="s">
        <v>4</v>
      </c>
      <c r="F23" s="74"/>
      <c r="G23" s="75" t="s">
        <v>5</v>
      </c>
      <c r="H23" s="71"/>
      <c r="I23" s="76" t="s">
        <v>47</v>
      </c>
    </row>
    <row r="24" spans="2:9" ht="12.75">
      <c r="B24" s="43"/>
      <c r="C24" s="22"/>
      <c r="D24" s="77"/>
      <c r="E24" s="22"/>
      <c r="F24" s="22"/>
      <c r="G24" s="22"/>
      <c r="H24" s="22"/>
      <c r="I24" s="78"/>
    </row>
    <row r="25" spans="2:9" ht="12.75">
      <c r="B25" s="2" t="s">
        <v>6</v>
      </c>
      <c r="C25" s="3"/>
      <c r="D25" s="44">
        <v>13101</v>
      </c>
      <c r="E25" s="5">
        <v>202223</v>
      </c>
      <c r="F25" s="45"/>
      <c r="G25" s="52">
        <v>202223</v>
      </c>
      <c r="H25" s="5"/>
      <c r="I25" s="46">
        <v>0</v>
      </c>
    </row>
    <row r="26" spans="2:9" ht="12.75">
      <c r="B26" s="2" t="s">
        <v>6</v>
      </c>
      <c r="C26" s="3"/>
      <c r="D26" s="44">
        <v>13229</v>
      </c>
      <c r="E26" s="5">
        <v>58324</v>
      </c>
      <c r="F26" s="45"/>
      <c r="G26" s="52">
        <v>58324</v>
      </c>
      <c r="H26" s="5"/>
      <c r="I26" s="46">
        <v>0</v>
      </c>
    </row>
    <row r="27" spans="2:9" ht="12.75">
      <c r="B27" s="2" t="s">
        <v>6</v>
      </c>
      <c r="C27" s="3"/>
      <c r="D27" s="44">
        <v>13234</v>
      </c>
      <c r="E27" s="5">
        <v>500972</v>
      </c>
      <c r="F27" s="45"/>
      <c r="G27" s="5">
        <v>500972</v>
      </c>
      <c r="H27" s="5"/>
      <c r="I27" s="46">
        <v>0</v>
      </c>
    </row>
    <row r="28" spans="2:9" ht="12.75">
      <c r="B28" s="2" t="s">
        <v>32</v>
      </c>
      <c r="C28" s="3"/>
      <c r="D28" s="44">
        <v>14008</v>
      </c>
      <c r="E28" s="5">
        <v>49759</v>
      </c>
      <c r="F28" s="45"/>
      <c r="G28" s="5">
        <v>49759</v>
      </c>
      <c r="H28" s="5"/>
      <c r="I28" s="46">
        <v>0</v>
      </c>
    </row>
    <row r="29" spans="2:9" ht="12.75">
      <c r="B29" s="23" t="s">
        <v>45</v>
      </c>
      <c r="C29" s="3"/>
      <c r="D29" s="44">
        <v>98348</v>
      </c>
      <c r="E29" s="5">
        <v>21300</v>
      </c>
      <c r="F29" s="45"/>
      <c r="G29" s="15">
        <v>21300</v>
      </c>
      <c r="H29" s="5"/>
      <c r="I29" s="46">
        <f>SUM(E29-G29)</f>
        <v>0</v>
      </c>
    </row>
    <row r="30" spans="2:9" ht="12.75">
      <c r="B30" s="23" t="s">
        <v>25</v>
      </c>
      <c r="C30" s="3"/>
      <c r="D30" s="44">
        <v>98116</v>
      </c>
      <c r="E30" s="5">
        <v>9700</v>
      </c>
      <c r="F30" s="45"/>
      <c r="G30" s="15">
        <v>9500</v>
      </c>
      <c r="H30" s="5"/>
      <c r="I30" s="46">
        <v>0</v>
      </c>
    </row>
    <row r="31" spans="2:11" ht="12.75">
      <c r="B31" s="19"/>
      <c r="E31" s="14"/>
      <c r="F31" s="14"/>
      <c r="G31" s="14"/>
      <c r="H31" s="14"/>
      <c r="I31" s="14"/>
      <c r="K31" s="14"/>
    </row>
    <row r="32" spans="2:9" ht="15">
      <c r="B32" s="16" t="s">
        <v>7</v>
      </c>
      <c r="C32" s="1"/>
      <c r="D32" s="1"/>
      <c r="E32" s="17"/>
      <c r="F32" s="17"/>
      <c r="G32" s="17"/>
      <c r="H32" s="17"/>
      <c r="I32" s="17"/>
    </row>
    <row r="33" spans="4:9" ht="15">
      <c r="D33" s="18" t="s">
        <v>40</v>
      </c>
      <c r="E33" s="5"/>
      <c r="F33" s="5"/>
      <c r="G33" s="5"/>
      <c r="H33" s="14"/>
      <c r="I33" s="14"/>
    </row>
    <row r="35" spans="2:9" ht="12.75">
      <c r="B35" s="56" t="s">
        <v>8</v>
      </c>
      <c r="C35" s="57"/>
      <c r="D35" s="56" t="s">
        <v>9</v>
      </c>
      <c r="E35" s="58" t="s">
        <v>9</v>
      </c>
      <c r="F35" s="56"/>
      <c r="G35" s="57" t="s">
        <v>10</v>
      </c>
      <c r="H35" s="56"/>
      <c r="I35" s="59" t="s">
        <v>11</v>
      </c>
    </row>
    <row r="36" spans="2:9" ht="12.75">
      <c r="B36" s="60" t="s">
        <v>12</v>
      </c>
      <c r="C36" s="61"/>
      <c r="D36" s="60" t="s">
        <v>13</v>
      </c>
      <c r="E36" s="62" t="s">
        <v>14</v>
      </c>
      <c r="F36" s="60"/>
      <c r="G36" s="61" t="s">
        <v>41</v>
      </c>
      <c r="H36" s="60"/>
      <c r="I36" s="63" t="s">
        <v>15</v>
      </c>
    </row>
    <row r="37" spans="2:9" ht="13.5" thickBot="1">
      <c r="B37" s="64"/>
      <c r="C37" s="65"/>
      <c r="D37" s="66" t="s">
        <v>23</v>
      </c>
      <c r="E37" s="67" t="s">
        <v>23</v>
      </c>
      <c r="F37" s="64"/>
      <c r="G37" s="65" t="s">
        <v>24</v>
      </c>
      <c r="H37" s="64"/>
      <c r="I37" s="68"/>
    </row>
    <row r="38" spans="2:9" ht="13.5" thickTop="1">
      <c r="B38" s="26" t="s">
        <v>16</v>
      </c>
      <c r="C38" s="11"/>
      <c r="D38" s="29">
        <f>SUM(D39:D42)</f>
        <v>4050</v>
      </c>
      <c r="E38" s="29">
        <f>SUM(E39:E42)</f>
        <v>3804</v>
      </c>
      <c r="F38" s="33"/>
      <c r="G38" s="25">
        <f>SUM(G39:G42)</f>
        <v>3689428.5500000003</v>
      </c>
      <c r="H38" s="33"/>
      <c r="I38" s="49">
        <v>99.72</v>
      </c>
    </row>
    <row r="39" spans="2:9" ht="12.75">
      <c r="B39" s="24" t="s">
        <v>17</v>
      </c>
      <c r="C39" s="7"/>
      <c r="D39" s="30">
        <v>3000</v>
      </c>
      <c r="E39" s="30">
        <v>2671</v>
      </c>
      <c r="F39" s="30"/>
      <c r="G39" s="15">
        <v>2600800.47</v>
      </c>
      <c r="H39" s="34"/>
      <c r="I39" s="50">
        <v>97.35</v>
      </c>
    </row>
    <row r="40" spans="2:9" ht="12.75">
      <c r="B40" s="23" t="s">
        <v>18</v>
      </c>
      <c r="C40" s="3"/>
      <c r="D40" s="39">
        <v>252</v>
      </c>
      <c r="E40" s="39">
        <v>278</v>
      </c>
      <c r="F40" s="39"/>
      <c r="G40" s="9">
        <v>241025.08</v>
      </c>
      <c r="H40" s="41"/>
      <c r="I40" s="15">
        <v>86.7</v>
      </c>
    </row>
    <row r="41" spans="2:9" ht="12.75">
      <c r="B41" s="23" t="s">
        <v>19</v>
      </c>
      <c r="C41" s="3"/>
      <c r="D41" s="39">
        <v>38</v>
      </c>
      <c r="E41" s="39">
        <v>12</v>
      </c>
      <c r="F41" s="39"/>
      <c r="G41" s="40">
        <v>5325</v>
      </c>
      <c r="H41" s="41"/>
      <c r="I41" s="42">
        <v>44.38</v>
      </c>
    </row>
    <row r="42" spans="2:9" ht="12.75">
      <c r="B42" s="27" t="s">
        <v>20</v>
      </c>
      <c r="C42" s="1"/>
      <c r="D42" s="31">
        <v>760</v>
      </c>
      <c r="E42" s="31">
        <v>843</v>
      </c>
      <c r="F42" s="31"/>
      <c r="G42" s="17">
        <v>842278</v>
      </c>
      <c r="H42" s="35"/>
      <c r="I42" s="37">
        <v>99.9</v>
      </c>
    </row>
    <row r="43" spans="2:9" ht="12.75">
      <c r="B43" s="28" t="s">
        <v>21</v>
      </c>
      <c r="C43" s="3"/>
      <c r="D43" s="32">
        <f>SUM(D44:D45)</f>
        <v>4650</v>
      </c>
      <c r="E43" s="32">
        <f>SUM(E44:E45)</f>
        <v>4238</v>
      </c>
      <c r="F43" s="32"/>
      <c r="G43" s="6">
        <f>SUM(G44:G45)</f>
        <v>3622073.94</v>
      </c>
      <c r="H43" s="36"/>
      <c r="I43" s="6">
        <v>83.82</v>
      </c>
    </row>
    <row r="44" spans="2:9" ht="12.75">
      <c r="B44" s="27" t="s">
        <v>22</v>
      </c>
      <c r="C44" s="1"/>
      <c r="D44" s="31">
        <v>4650</v>
      </c>
      <c r="E44" s="31">
        <v>3927</v>
      </c>
      <c r="F44" s="31"/>
      <c r="G44" s="38">
        <v>3310773.94</v>
      </c>
      <c r="H44" s="35"/>
      <c r="I44" s="38">
        <v>82.55</v>
      </c>
    </row>
    <row r="45" spans="2:9" ht="12.75">
      <c r="B45" s="23" t="s">
        <v>28</v>
      </c>
      <c r="C45" s="4"/>
      <c r="D45" s="53">
        <v>0</v>
      </c>
      <c r="E45" s="54">
        <v>311</v>
      </c>
      <c r="F45" s="53"/>
      <c r="G45" s="5">
        <v>311300</v>
      </c>
      <c r="H45" s="41"/>
      <c r="I45" s="15">
        <v>99.91</v>
      </c>
    </row>
    <row r="46" spans="4:8" ht="12.75">
      <c r="D46" s="21"/>
      <c r="E46" s="21"/>
      <c r="F46" s="21"/>
      <c r="G46" s="14" t="s">
        <v>0</v>
      </c>
      <c r="H46" s="20"/>
    </row>
    <row r="47" spans="2:8" ht="15.75">
      <c r="B47" s="47" t="s">
        <v>39</v>
      </c>
      <c r="C47" s="12"/>
      <c r="D47" s="12"/>
      <c r="E47" s="12"/>
      <c r="F47" s="12"/>
      <c r="G47" s="81">
        <v>136167.49</v>
      </c>
      <c r="H47" s="82" t="s">
        <v>26</v>
      </c>
    </row>
    <row r="49" ht="15">
      <c r="A49" s="69"/>
    </row>
    <row r="57" ht="12.75">
      <c r="A57" t="s">
        <v>29</v>
      </c>
    </row>
    <row r="58" ht="12.75">
      <c r="B58" s="55"/>
    </row>
    <row r="61" ht="15">
      <c r="A61" s="69"/>
    </row>
  </sheetData>
  <sheetProtection/>
  <printOptions/>
  <pageMargins left="0.7874015748031497" right="0.1968503937007874" top="0.76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Romana Vejrážková</cp:lastModifiedBy>
  <cp:lastPrinted>2010-02-08T17:33:56Z</cp:lastPrinted>
  <dcterms:created xsi:type="dcterms:W3CDTF">2005-02-06T10:08:55Z</dcterms:created>
  <dcterms:modified xsi:type="dcterms:W3CDTF">2010-06-03T10:10:46Z</dcterms:modified>
  <cp:category/>
  <cp:version/>
  <cp:contentType/>
  <cp:contentStatus/>
</cp:coreProperties>
</file>